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structions" sheetId="1" r:id="rId1"/>
    <sheet name="Calculator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<sst xmlns="http://schemas.openxmlformats.org/spreadsheetml/2006/main" count="39" uniqueCount="39">
  <si>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Previous Year Monthly $ Saved:</t>
  </si>
  <si>
    <t>New Monthly $ To Be Saved:</t>
  </si>
  <si>
    <t>Monthly Savings If Doing This In a Pre-Tax Retirement Acct.:</t>
  </si>
  <si>
    <t>Savings Contribution Calculator</t>
  </si>
  <si>
    <t>Previous Year $ Saved (by Percentage):</t>
  </si>
  <si>
    <t>What This Spreadsheet Tells You</t>
  </si>
  <si>
    <t>Previous Year % Of Gross Income You Saved (in 401k, IRAs, etc.):</t>
  </si>
  <si>
    <t>Expected Gross Income This Year:</t>
  </si>
  <si>
    <t>the current 6 percent in his 401(k), and make up the 4 percent difference by contributing to a</t>
  </si>
  <si>
    <t>Suppose Jim has been contributing 6 percent of his gross income to his 401(k) at work.</t>
  </si>
  <si>
    <t>This coming year, he wishes to begin saving 10 percent of his gross income, but he wants to keep saving</t>
  </si>
  <si>
    <t>This spreadsheet tells Jim what monthly contribution he needs to make to his Roth IRA in order to</t>
  </si>
  <si>
    <t>reach his goal of saving 10 percent of his gross income.</t>
  </si>
  <si>
    <t>separate retirement account (for example, a Roth IRA).</t>
  </si>
  <si>
    <t>Funds Already Contributed to Savings This Year:</t>
  </si>
  <si>
    <t>New Yearly $ To Be Saved (Total, by Percentage):</t>
  </si>
  <si>
    <t>Full Months Remaining This Year:</t>
  </si>
  <si>
    <t>New Yearly $ To Be Saved (In Addition to Already Contributed):</t>
  </si>
  <si>
    <t>Your Expected Income Tax Rate This Year:</t>
  </si>
  <si>
    <t>Instructions</t>
  </si>
  <si>
    <t>Additional Savings Contribution Necessary (Monthly):</t>
  </si>
  <si>
    <t>Boxes requiring inputs are marked with a yellow background.</t>
  </si>
  <si>
    <t>Previous Year's Gross Income:</t>
  </si>
  <si>
    <t>Additional Savings Contribution Necessary (Rest of This Year):</t>
  </si>
  <si>
    <t>Enter your gross income from the previous year.</t>
  </si>
  <si>
    <t>Enter the percentage of your gross (pre-tax) income you wish to save in the upcoming year.</t>
  </si>
  <si>
    <t>Enter the percentage of your gross income you saved the previous year.</t>
  </si>
  <si>
    <t>Enter your expected gross income for the upcoming year.</t>
  </si>
  <si>
    <t>Enter the amount you have already contributed to your savings this year, if any.</t>
  </si>
  <si>
    <t>Enter the number of full months remaining in the current / upcoming year.</t>
  </si>
  <si>
    <t>Enter your expected income tax rate for the current year.</t>
  </si>
  <si>
    <t>Percentage of Your Gross Income You Wish to Save This Year:</t>
  </si>
  <si>
    <t>The spreadsheet is set up to get you to your desired savings percentage in regard to the current year,</t>
  </si>
  <si>
    <t xml:space="preserve">no matter how much of it has passed.  In other words, it allows you to play "catch up" for the current year.  </t>
  </si>
  <si>
    <t>of "0" (zero) for Question 5, and a value of "12" (twelve) for Question 6.</t>
  </si>
  <si>
    <t>Using the example figures given, Jim would need to continue his 401(k) contributions as before (8%), and</t>
  </si>
  <si>
    <t>fund his Roth IRA with an additional $111.05 per month.  By doing so, he would be saving approximately</t>
  </si>
  <si>
    <t>10 percent of his gross income.</t>
  </si>
  <si>
    <t>If you wish to simply begin saving your desired percentage from this point on, then enter a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</si>
</sst>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4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44" fontId="1" fillId="2" borderId="8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44" fontId="1" fillId="2" borderId="10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164" fontId="0" fillId="3" borderId="18" xfId="0" applyNumberFormat="1" applyFill="1" applyBorder="1" applyAlignment="1" applyProtection="1">
      <alignment/>
      <protection locked="0"/>
    </xf>
    <xf numFmtId="44" fontId="0" fillId="3" borderId="19" xfId="0" applyNumberFormat="1" applyFill="1" applyBorder="1" applyAlignment="1" applyProtection="1">
      <alignment/>
      <protection locked="0"/>
    </xf>
    <xf numFmtId="164" fontId="0" fillId="3" borderId="19" xfId="0" applyNumberFormat="1" applyFill="1" applyBorder="1" applyAlignment="1" applyProtection="1">
      <alignment/>
      <protection locked="0"/>
    </xf>
    <xf numFmtId="44" fontId="0" fillId="3" borderId="20" xfId="0" applyNumberFormat="1" applyFill="1" applyBorder="1" applyAlignment="1" applyProtection="1">
      <alignment/>
      <protection locked="0"/>
    </xf>
    <xf numFmtId="165" fontId="0" fillId="3" borderId="20" xfId="0" applyNumberFormat="1" applyFill="1" applyBorder="1" applyAlignment="1" applyProtection="1">
      <alignment/>
      <protection locked="0"/>
    </xf>
    <xf numFmtId="164" fontId="0" fillId="3" borderId="21" xfId="0" applyNumberForma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1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3.00390625" style="0" customWidth="1"/>
    <col min="2" max="2" width="3.421875" style="0" customWidth="1"/>
    <col min="13" max="16384" width="0" style="0" hidden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1"/>
      <c r="B2" s="29" t="s">
        <v>5</v>
      </c>
      <c r="C2" s="29"/>
      <c r="D2" s="29"/>
      <c r="E2" s="29"/>
      <c r="F2" s="14"/>
      <c r="G2" s="14"/>
      <c r="H2" s="14"/>
      <c r="I2" s="14"/>
      <c r="J2" s="14"/>
      <c r="K2" s="14"/>
      <c r="L2" s="1"/>
    </row>
    <row r="3" spans="1:12" ht="12.75">
      <c r="A3" s="1"/>
      <c r="B3" s="1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 t="s">
        <v>12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3.5" thickBot="1">
      <c r="A15" s="1"/>
      <c r="B15" s="29" t="s">
        <v>19</v>
      </c>
      <c r="C15" s="29"/>
      <c r="D15" s="29"/>
      <c r="E15" s="29"/>
      <c r="F15" s="29"/>
      <c r="G15" s="29"/>
      <c r="H15" s="29"/>
      <c r="I15" s="29"/>
      <c r="J15" s="29"/>
      <c r="K15" s="29"/>
      <c r="L15" s="1"/>
    </row>
    <row r="16" spans="1:12" ht="12.75">
      <c r="A16" s="1"/>
      <c r="B16" s="1" t="s">
        <v>21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28">
        <v>1</v>
      </c>
      <c r="C18" s="1" t="s">
        <v>25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28">
        <v>2</v>
      </c>
      <c r="C19" s="1" t="s">
        <v>24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28">
        <v>3</v>
      </c>
      <c r="C20" s="1" t="s">
        <v>26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28">
        <v>4</v>
      </c>
      <c r="C21" s="1" t="s">
        <v>27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28">
        <v>5</v>
      </c>
      <c r="C22" s="1" t="s">
        <v>28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28">
        <v>6</v>
      </c>
      <c r="C23" s="1" t="s">
        <v>29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28">
        <v>7</v>
      </c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 t="s">
        <v>38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 t="s">
        <v>34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2">
    <mergeCell ref="B2:E2"/>
    <mergeCell ref="B15:K1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3" sqref="D3"/>
    </sheetView>
  </sheetViews>
  <sheetFormatPr defaultColWidth="9.140625" defaultRowHeight="12.75"/>
  <cols>
    <col min="1" max="1" width="2.8515625" style="0" customWidth="1"/>
    <col min="2" max="2" width="61.7109375" style="0" customWidth="1"/>
    <col min="3" max="3" width="3.00390625" style="0" customWidth="1"/>
    <col min="4" max="4" width="17.7109375" style="0" bestFit="1" customWidth="1"/>
    <col min="5" max="5" width="4.7109375" style="0" customWidth="1"/>
    <col min="6" max="16384" width="0" style="0" hidden="1" customWidth="1"/>
  </cols>
  <sheetData>
    <row r="1" spans="1:5" ht="21" thickBot="1">
      <c r="A1" s="30" t="s">
        <v>3</v>
      </c>
      <c r="B1" s="30"/>
      <c r="C1" s="30"/>
      <c r="D1" s="30"/>
      <c r="E1" s="30"/>
    </row>
    <row r="2" spans="1:5" ht="14.25" thickBot="1" thickTop="1">
      <c r="A2" s="1"/>
      <c r="B2" s="1"/>
      <c r="C2" s="1"/>
      <c r="D2" s="1"/>
      <c r="E2" s="1"/>
    </row>
    <row r="3" spans="1:5" ht="12.75">
      <c r="A3" s="1"/>
      <c r="B3" s="4" t="s">
        <v>31</v>
      </c>
      <c r="C3" s="18">
        <v>1</v>
      </c>
      <c r="D3" s="22">
        <v>0.1</v>
      </c>
      <c r="E3" s="1"/>
    </row>
    <row r="4" spans="1:5" ht="12.75">
      <c r="A4" s="1"/>
      <c r="B4" s="5" t="s">
        <v>22</v>
      </c>
      <c r="C4" s="19">
        <v>2</v>
      </c>
      <c r="D4" s="23">
        <v>57092</v>
      </c>
      <c r="E4" s="1"/>
    </row>
    <row r="5" spans="1:5" ht="12.75">
      <c r="A5" s="1"/>
      <c r="B5" s="5" t="s">
        <v>6</v>
      </c>
      <c r="C5" s="19">
        <v>3</v>
      </c>
      <c r="D5" s="24">
        <v>0.08</v>
      </c>
      <c r="E5" s="1"/>
    </row>
    <row r="6" spans="1:5" ht="12.75">
      <c r="A6" s="1"/>
      <c r="B6" s="5" t="s">
        <v>7</v>
      </c>
      <c r="C6" s="19">
        <v>4</v>
      </c>
      <c r="D6" s="23">
        <v>59000</v>
      </c>
      <c r="E6" s="1"/>
    </row>
    <row r="7" spans="1:5" ht="12.75">
      <c r="A7" s="1"/>
      <c r="B7" s="7" t="s">
        <v>14</v>
      </c>
      <c r="C7" s="20">
        <v>5</v>
      </c>
      <c r="D7" s="25">
        <v>0</v>
      </c>
      <c r="E7" s="1"/>
    </row>
    <row r="8" spans="1:5" ht="12.75">
      <c r="A8" s="1"/>
      <c r="B8" s="7" t="s">
        <v>16</v>
      </c>
      <c r="C8" s="20">
        <v>6</v>
      </c>
      <c r="D8" s="26">
        <v>12</v>
      </c>
      <c r="E8" s="1"/>
    </row>
    <row r="9" spans="1:5" ht="13.5" thickBot="1">
      <c r="A9" s="1"/>
      <c r="B9" s="6" t="s">
        <v>18</v>
      </c>
      <c r="C9" s="21">
        <v>7</v>
      </c>
      <c r="D9" s="27">
        <v>0.25</v>
      </c>
      <c r="E9" s="1"/>
    </row>
    <row r="10" spans="1:5" ht="12.75">
      <c r="A10" s="1"/>
      <c r="B10" s="1"/>
      <c r="C10" s="1"/>
      <c r="D10" s="2"/>
      <c r="E10" s="1"/>
    </row>
    <row r="11" spans="1:5" ht="12.75">
      <c r="A11" s="1"/>
      <c r="B11" s="1" t="s">
        <v>4</v>
      </c>
      <c r="C11" s="1"/>
      <c r="D11" s="2">
        <f>SUM(D4*D5)</f>
        <v>4567.36</v>
      </c>
      <c r="E11" s="1"/>
    </row>
    <row r="12" spans="1:5" ht="12.75">
      <c r="A12" s="1"/>
      <c r="B12" s="1" t="s">
        <v>0</v>
      </c>
      <c r="C12" s="1"/>
      <c r="D12" s="2">
        <f>SUM(D11/12)</f>
        <v>380.6133333333333</v>
      </c>
      <c r="E12" s="1"/>
    </row>
    <row r="13" spans="1:5" ht="12.75">
      <c r="A13" s="1"/>
      <c r="B13" s="1"/>
      <c r="C13" s="1"/>
      <c r="D13" s="3"/>
      <c r="E13" s="1"/>
    </row>
    <row r="14" spans="1:5" ht="12.75">
      <c r="A14" s="1"/>
      <c r="B14" s="1" t="s">
        <v>15</v>
      </c>
      <c r="C14" s="1"/>
      <c r="D14" s="2">
        <f>SUM(D3*D6)</f>
        <v>5900</v>
      </c>
      <c r="E14" s="1"/>
    </row>
    <row r="15" spans="1:5" ht="12.75">
      <c r="A15" s="1"/>
      <c r="B15" s="1" t="s">
        <v>17</v>
      </c>
      <c r="C15" s="1"/>
      <c r="D15" s="2">
        <f>SUM(D14-D7)</f>
        <v>5900</v>
      </c>
      <c r="E15" s="1"/>
    </row>
    <row r="16" spans="1:5" ht="12.75">
      <c r="A16" s="1"/>
      <c r="B16" s="1" t="s">
        <v>1</v>
      </c>
      <c r="C16" s="1"/>
      <c r="D16" s="2">
        <f>SUM(D15/D8)</f>
        <v>491.6666666666667</v>
      </c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8" t="s">
        <v>20</v>
      </c>
      <c r="C18" s="15"/>
      <c r="D18" s="9">
        <f>SUM(D16-D12)</f>
        <v>111.0533333333334</v>
      </c>
      <c r="E18" s="1"/>
    </row>
    <row r="19" spans="1:5" ht="12.75">
      <c r="A19" s="1"/>
      <c r="B19" s="10" t="s">
        <v>23</v>
      </c>
      <c r="C19" s="16"/>
      <c r="D19" s="11">
        <f>SUM(D18*D8)</f>
        <v>1332.6400000000008</v>
      </c>
      <c r="E19" s="1"/>
    </row>
    <row r="20" spans="1:5" ht="12.75">
      <c r="A20" s="1"/>
      <c r="B20" s="12" t="s">
        <v>2</v>
      </c>
      <c r="C20" s="17"/>
      <c r="D20" s="13">
        <f>SUM(D18*D9)</f>
        <v>27.76333333333335</v>
      </c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</sheetData>
  <sheetProtection sheet="1" objects="1" scenarios="1"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Contribution Calculator</dc:title>
  <dc:subject/>
  <dc:creator/>
  <cp:keywords/>
  <dc:description/>
  <cp:lastModifiedBy> </cp:lastModifiedBy>
  <dcterms:created xsi:type="dcterms:W3CDTF">2002-06-14T17:04:24Z</dcterms:created>
  <dcterms:modified xsi:type="dcterms:W3CDTF">2006-10-05T02:22:34Z</dcterms:modified>
  <cp:category/>
  <cp:version/>
  <cp:contentType/>
  <cp:contentStatus/>
</cp:coreProperties>
</file>